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 15 DE AGOSTO\ATENDIDOS ATENCIONES\"/>
    </mc:Choice>
  </mc:AlternateContent>
  <xr:revisionPtr revIDLastSave="0" documentId="13_ncr:1_{F7CC049C-7C12-47B6-9F9F-9C013046B20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TD Y ATC  MR" sheetId="2" r:id="rId1"/>
    <sheet name="CS 15" sheetId="1" r:id="rId2"/>
    <sheet name="MIGUEL GRAU A" sheetId="3" r:id="rId3"/>
    <sheet name="MIGUEL GRAU B" sheetId="4" r:id="rId4"/>
    <sheet name="MIGUEL GRAU CD" sheetId="5" r:id="rId5"/>
  </sheets>
  <definedNames>
    <definedName name="_xlnm.Print_Titles" localSheetId="1">'CS 15'!#REF!</definedName>
  </definedNames>
  <calcPr calcId="191029"/>
</workbook>
</file>

<file path=xl/calcChain.xml><?xml version="1.0" encoding="utf-8"?>
<calcChain xmlns="http://schemas.openxmlformats.org/spreadsheetml/2006/main">
  <c r="C14" i="2" l="1"/>
  <c r="D14" i="2"/>
  <c r="E14" i="2"/>
  <c r="F14" i="2"/>
  <c r="G14" i="2"/>
  <c r="B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B16" i="2"/>
  <c r="B17" i="2"/>
  <c r="B18" i="2"/>
  <c r="B19" i="2"/>
  <c r="B20" i="2"/>
  <c r="B21" i="2"/>
  <c r="B22" i="2"/>
  <c r="B15" i="2"/>
</calcChain>
</file>

<file path=xl/sharedStrings.xml><?xml version="1.0" encoding="utf-8"?>
<sst xmlns="http://schemas.openxmlformats.org/spreadsheetml/2006/main" count="145" uniqueCount="24">
  <si>
    <t>Diresa/Red/M.Red/EE.SS: AREQUIPA/AREQUIPA CAYLLOMA/15 DE AGOSTO/I-3 - 000001298 - CENTRO DE SALUD 15 DE AGOSTO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</si>
  <si>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</si>
  <si>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</si>
  <si>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</si>
  <si>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</si>
  <si>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</si>
  <si>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</si>
  <si>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</si>
  <si>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</si>
  <si>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</si>
  <si>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</si>
  <si>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</si>
  <si>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</si>
  <si>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</si>
  <si>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</si>
  <si>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</si>
  <si>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</si>
  <si>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</si>
  <si>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CAYLLOMA/15 DE AGOSTO/I-3 - 000001317 - CENTRO DE SALUD MIGUEL GRAU  B</t>
  </si>
  <si>
    <t>Diresa/Red/M.Red/EE.SS: AREQUIPA/AREQUIPA CAYLLOMA/15 DE AGOSTO/I-2 - 000001316 - PUESTO DE SALUD MIGUEL GRAU  MODULO A</t>
  </si>
  <si>
    <t>Diresa/Red/M.Red/EE.SS: AREQUIPA/AREQUIPA CAYLLOMA/15 DE AGOSTO/I-2 - 000001318 - PUESTO DE SALUD MIGUEL GRAU  MODULO C-D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</si>
  <si>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</si>
  <si>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Diciembre - 2020</t>
  </si>
  <si>
    <t>Diresa/Red/M.Red/EE.SS: AREQUIPA/AREQUIPA CAYLLOMA/15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</si>
</sst>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5">
    <xf numFmtId="0" fontId="0" fillId="0" borderId="0" xfId="0" applyFont="1" applyFill="1" applyBorder="1"/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3B00FFA-B9B8-438A-B3B4-D72618E0D7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72EEE10-D7B3-41CF-9D33-0697196A93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8BC42A1-5051-4DAE-BF73-38759698F2B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7E201FD-A4CA-4DF3-9165-17978F68F39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7196FDB-E450-482E-B3CA-8B1A3E1DB7A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N9" sqref="N9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>
      <c r="A1" s="11"/>
      <c r="B1" s="11"/>
      <c r="C1" s="11"/>
      <c r="D1" s="11"/>
      <c r="E1" s="11"/>
      <c r="F1" s="11"/>
      <c r="G1" s="11"/>
      <c r="H1" s="11"/>
      <c r="I1" s="11"/>
    </row>
    <row r="3" spans="1:9">
      <c r="A3" s="12" t="s">
        <v>21</v>
      </c>
      <c r="B3" s="11"/>
      <c r="C3" s="11"/>
      <c r="D3" s="11"/>
      <c r="E3" s="11"/>
      <c r="F3" s="11"/>
      <c r="G3" s="11"/>
      <c r="H3" s="11"/>
      <c r="I3" s="11"/>
    </row>
    <row r="5" spans="1:9">
      <c r="A5" s="13" t="s">
        <v>22</v>
      </c>
      <c r="B5" s="11"/>
      <c r="C5" s="11"/>
      <c r="D5" s="11"/>
      <c r="E5" s="11"/>
      <c r="F5" s="11"/>
      <c r="G5" s="11"/>
      <c r="H5" s="11"/>
      <c r="I5" s="11"/>
    </row>
    <row r="6" spans="1:9">
      <c r="A6" s="13" t="s">
        <v>23</v>
      </c>
      <c r="B6" s="11"/>
      <c r="C6" s="11"/>
      <c r="D6" s="11"/>
      <c r="E6" s="11"/>
      <c r="F6" s="11"/>
      <c r="G6" s="11"/>
      <c r="H6" s="11"/>
      <c r="I6" s="11"/>
    </row>
    <row r="9" spans="1:9">
      <c r="A9" s="14" t="s">
        <v>1</v>
      </c>
      <c r="B9" s="11"/>
      <c r="C9" s="11"/>
      <c r="D9" s="11"/>
      <c r="E9" s="11"/>
      <c r="F9" s="11"/>
      <c r="G9" s="11"/>
      <c r="H9" s="11"/>
      <c r="I9" s="11"/>
    </row>
    <row r="11" spans="1:9">
      <c r="A11" s="6" t="s">
        <v>2</v>
      </c>
      <c r="B11" s="8" t="s">
        <v>3</v>
      </c>
      <c r="C11" s="9"/>
      <c r="D11" s="10"/>
      <c r="E11" s="8" t="s">
        <v>4</v>
      </c>
      <c r="F11" s="9"/>
      <c r="G11" s="10"/>
    </row>
    <row r="12" spans="1:9">
      <c r="A12" s="7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f>SUM(B15:B22)</f>
        <v>1239</v>
      </c>
      <c r="C14" s="4">
        <f t="shared" ref="C14:G14" si="0">SUM(C15:C22)</f>
        <v>677</v>
      </c>
      <c r="D14" s="4">
        <f t="shared" si="0"/>
        <v>562</v>
      </c>
      <c r="E14" s="4">
        <f t="shared" si="0"/>
        <v>9414</v>
      </c>
      <c r="F14" s="4">
        <f t="shared" si="0"/>
        <v>6037</v>
      </c>
      <c r="G14" s="4">
        <f t="shared" si="0"/>
        <v>3377</v>
      </c>
    </row>
    <row r="15" spans="1:9" ht="16.5">
      <c r="A15" s="5" t="s">
        <v>10</v>
      </c>
      <c r="B15" s="5">
        <f>'CS 15'!B15+'MIGUEL GRAU A'!B15+'MIGUEL GRAU B'!B15+'MIGUEL GRAU CD'!B15</f>
        <v>11</v>
      </c>
      <c r="C15" s="5">
        <f>'CS 15'!C15+'MIGUEL GRAU A'!C15+'MIGUEL GRAU B'!C15+'MIGUEL GRAU CD'!C15</f>
        <v>4</v>
      </c>
      <c r="D15" s="5">
        <f>'CS 15'!D15+'MIGUEL GRAU A'!D15+'MIGUEL GRAU B'!D15+'MIGUEL GRAU CD'!D15</f>
        <v>7</v>
      </c>
      <c r="E15" s="5">
        <f>'CS 15'!E15+'MIGUEL GRAU A'!E15+'MIGUEL GRAU B'!E15+'MIGUEL GRAU CD'!E15</f>
        <v>13</v>
      </c>
      <c r="F15" s="5">
        <f>'CS 15'!F15+'MIGUEL GRAU A'!F15+'MIGUEL GRAU B'!F15+'MIGUEL GRAU CD'!F15</f>
        <v>4</v>
      </c>
      <c r="G15" s="5">
        <f>'CS 15'!G15+'MIGUEL GRAU A'!G15+'MIGUEL GRAU B'!G15+'MIGUEL GRAU CD'!G15</f>
        <v>9</v>
      </c>
    </row>
    <row r="16" spans="1:9" ht="16.5">
      <c r="A16" s="5" t="s">
        <v>11</v>
      </c>
      <c r="B16" s="5">
        <f>'CS 15'!B16+'MIGUEL GRAU A'!B16+'MIGUEL GRAU B'!B16+'MIGUEL GRAU CD'!B16</f>
        <v>33</v>
      </c>
      <c r="C16" s="5">
        <f>'CS 15'!C16+'MIGUEL GRAU A'!C16+'MIGUEL GRAU B'!C16+'MIGUEL GRAU CD'!C16</f>
        <v>16</v>
      </c>
      <c r="D16" s="5">
        <f>'CS 15'!D16+'MIGUEL GRAU A'!D16+'MIGUEL GRAU B'!D16+'MIGUEL GRAU CD'!D16</f>
        <v>17</v>
      </c>
      <c r="E16" s="5">
        <f>'CS 15'!E16+'MIGUEL GRAU A'!E16+'MIGUEL GRAU B'!E16+'MIGUEL GRAU CD'!E16</f>
        <v>400</v>
      </c>
      <c r="F16" s="5">
        <f>'CS 15'!F16+'MIGUEL GRAU A'!F16+'MIGUEL GRAU B'!F16+'MIGUEL GRAU CD'!F16</f>
        <v>189</v>
      </c>
      <c r="G16" s="5">
        <f>'CS 15'!G16+'MIGUEL GRAU A'!G16+'MIGUEL GRAU B'!G16+'MIGUEL GRAU CD'!G16</f>
        <v>211</v>
      </c>
    </row>
    <row r="17" spans="1:7" ht="16.5">
      <c r="A17" s="5" t="s">
        <v>12</v>
      </c>
      <c r="B17" s="5">
        <f>'CS 15'!B17+'MIGUEL GRAU A'!B17+'MIGUEL GRAU B'!B17+'MIGUEL GRAU CD'!B17</f>
        <v>108</v>
      </c>
      <c r="C17" s="5">
        <f>'CS 15'!C17+'MIGUEL GRAU A'!C17+'MIGUEL GRAU B'!C17+'MIGUEL GRAU CD'!C17</f>
        <v>58</v>
      </c>
      <c r="D17" s="5">
        <f>'CS 15'!D17+'MIGUEL GRAU A'!D17+'MIGUEL GRAU B'!D17+'MIGUEL GRAU CD'!D17</f>
        <v>50</v>
      </c>
      <c r="E17" s="5">
        <f>'CS 15'!E17+'MIGUEL GRAU A'!E17+'MIGUEL GRAU B'!E17+'MIGUEL GRAU CD'!E17</f>
        <v>1240</v>
      </c>
      <c r="F17" s="5">
        <f>'CS 15'!F17+'MIGUEL GRAU A'!F17+'MIGUEL GRAU B'!F17+'MIGUEL GRAU CD'!F17</f>
        <v>655</v>
      </c>
      <c r="G17" s="5">
        <f>'CS 15'!G17+'MIGUEL GRAU A'!G17+'MIGUEL GRAU B'!G17+'MIGUEL GRAU CD'!G17</f>
        <v>585</v>
      </c>
    </row>
    <row r="18" spans="1:7" ht="16.5">
      <c r="A18" s="5" t="s">
        <v>13</v>
      </c>
      <c r="B18" s="5">
        <f>'CS 15'!B18+'MIGUEL GRAU A'!B18+'MIGUEL GRAU B'!B18+'MIGUEL GRAU CD'!B18</f>
        <v>123</v>
      </c>
      <c r="C18" s="5">
        <f>'CS 15'!C18+'MIGUEL GRAU A'!C18+'MIGUEL GRAU B'!C18+'MIGUEL GRAU CD'!C18</f>
        <v>48</v>
      </c>
      <c r="D18" s="5">
        <f>'CS 15'!D18+'MIGUEL GRAU A'!D18+'MIGUEL GRAU B'!D18+'MIGUEL GRAU CD'!D18</f>
        <v>75</v>
      </c>
      <c r="E18" s="5">
        <f>'CS 15'!E18+'MIGUEL GRAU A'!E18+'MIGUEL GRAU B'!E18+'MIGUEL GRAU CD'!E18</f>
        <v>675</v>
      </c>
      <c r="F18" s="5">
        <f>'CS 15'!F18+'MIGUEL GRAU A'!F18+'MIGUEL GRAU B'!F18+'MIGUEL GRAU CD'!F18</f>
        <v>270</v>
      </c>
      <c r="G18" s="5">
        <f>'CS 15'!G18+'MIGUEL GRAU A'!G18+'MIGUEL GRAU B'!G18+'MIGUEL GRAU CD'!G18</f>
        <v>405</v>
      </c>
    </row>
    <row r="19" spans="1:7" ht="16.5">
      <c r="A19" s="5" t="s">
        <v>14</v>
      </c>
      <c r="B19" s="5">
        <f>'CS 15'!B19+'MIGUEL GRAU A'!B19+'MIGUEL GRAU B'!B19+'MIGUEL GRAU CD'!B19</f>
        <v>73</v>
      </c>
      <c r="C19" s="5">
        <f>'CS 15'!C19+'MIGUEL GRAU A'!C19+'MIGUEL GRAU B'!C19+'MIGUEL GRAU CD'!C19</f>
        <v>41</v>
      </c>
      <c r="D19" s="5">
        <f>'CS 15'!D19+'MIGUEL GRAU A'!D19+'MIGUEL GRAU B'!D19+'MIGUEL GRAU CD'!D19</f>
        <v>32</v>
      </c>
      <c r="E19" s="5">
        <f>'CS 15'!E19+'MIGUEL GRAU A'!E19+'MIGUEL GRAU B'!E19+'MIGUEL GRAU CD'!E19</f>
        <v>358</v>
      </c>
      <c r="F19" s="5">
        <f>'CS 15'!F19+'MIGUEL GRAU A'!F19+'MIGUEL GRAU B'!F19+'MIGUEL GRAU CD'!F19</f>
        <v>234</v>
      </c>
      <c r="G19" s="5">
        <f>'CS 15'!G19+'MIGUEL GRAU A'!G19+'MIGUEL GRAU B'!G19+'MIGUEL GRAU CD'!G19</f>
        <v>124</v>
      </c>
    </row>
    <row r="20" spans="1:7" ht="16.5">
      <c r="A20" s="5" t="s">
        <v>15</v>
      </c>
      <c r="B20" s="5">
        <f>'CS 15'!B20+'MIGUEL GRAU A'!B20+'MIGUEL GRAU B'!B20+'MIGUEL GRAU CD'!B20</f>
        <v>259</v>
      </c>
      <c r="C20" s="5">
        <f>'CS 15'!C20+'MIGUEL GRAU A'!C20+'MIGUEL GRAU B'!C20+'MIGUEL GRAU CD'!C20</f>
        <v>152</v>
      </c>
      <c r="D20" s="5">
        <f>'CS 15'!D20+'MIGUEL GRAU A'!D20+'MIGUEL GRAU B'!D20+'MIGUEL GRAU CD'!D20</f>
        <v>107</v>
      </c>
      <c r="E20" s="5">
        <f>'CS 15'!E20+'MIGUEL GRAU A'!E20+'MIGUEL GRAU B'!E20+'MIGUEL GRAU CD'!E20</f>
        <v>1697</v>
      </c>
      <c r="F20" s="5">
        <f>'CS 15'!F20+'MIGUEL GRAU A'!F20+'MIGUEL GRAU B'!F20+'MIGUEL GRAU CD'!F20</f>
        <v>1297</v>
      </c>
      <c r="G20" s="5">
        <f>'CS 15'!G20+'MIGUEL GRAU A'!G20+'MIGUEL GRAU B'!G20+'MIGUEL GRAU CD'!G20</f>
        <v>400</v>
      </c>
    </row>
    <row r="21" spans="1:7" ht="16.5">
      <c r="A21" s="5" t="s">
        <v>16</v>
      </c>
      <c r="B21" s="5">
        <f>'CS 15'!B21+'MIGUEL GRAU A'!B21+'MIGUEL GRAU B'!B21+'MIGUEL GRAU CD'!B21</f>
        <v>513</v>
      </c>
      <c r="C21" s="5">
        <f>'CS 15'!C21+'MIGUEL GRAU A'!C21+'MIGUEL GRAU B'!C21+'MIGUEL GRAU CD'!C21</f>
        <v>285</v>
      </c>
      <c r="D21" s="5">
        <f>'CS 15'!D21+'MIGUEL GRAU A'!D21+'MIGUEL GRAU B'!D21+'MIGUEL GRAU CD'!D21</f>
        <v>228</v>
      </c>
      <c r="E21" s="5">
        <f>'CS 15'!E21+'MIGUEL GRAU A'!E21+'MIGUEL GRAU B'!E21+'MIGUEL GRAU CD'!E21</f>
        <v>3804</v>
      </c>
      <c r="F21" s="5">
        <f>'CS 15'!F21+'MIGUEL GRAU A'!F21+'MIGUEL GRAU B'!F21+'MIGUEL GRAU CD'!F21</f>
        <v>2629</v>
      </c>
      <c r="G21" s="5">
        <f>'CS 15'!G21+'MIGUEL GRAU A'!G21+'MIGUEL GRAU B'!G21+'MIGUEL GRAU CD'!G21</f>
        <v>1175</v>
      </c>
    </row>
    <row r="22" spans="1:7" ht="16.5">
      <c r="A22" s="5" t="s">
        <v>17</v>
      </c>
      <c r="B22" s="5">
        <f>'CS 15'!B22+'MIGUEL GRAU A'!B22+'MIGUEL GRAU B'!B22+'MIGUEL GRAU CD'!B22</f>
        <v>119</v>
      </c>
      <c r="C22" s="5">
        <f>'CS 15'!C22+'MIGUEL GRAU A'!C22+'MIGUEL GRAU B'!C22+'MIGUEL GRAU CD'!C22</f>
        <v>73</v>
      </c>
      <c r="D22" s="5">
        <f>'CS 15'!D22+'MIGUEL GRAU A'!D22+'MIGUEL GRAU B'!D22+'MIGUEL GRAU CD'!D22</f>
        <v>46</v>
      </c>
      <c r="E22" s="5">
        <f>'CS 15'!E22+'MIGUEL GRAU A'!E22+'MIGUEL GRAU B'!E22+'MIGUEL GRAU CD'!E22</f>
        <v>1227</v>
      </c>
      <c r="F22" s="5">
        <f>'CS 15'!F22+'MIGUEL GRAU A'!F22+'MIGUEL GRAU B'!F22+'MIGUEL GRAU CD'!F22</f>
        <v>759</v>
      </c>
      <c r="G22" s="5">
        <f>'CS 15'!G22+'MIGUEL GRAU A'!G22+'MIGUEL GRAU B'!G22+'MIGUEL GRAU CD'!G22</f>
        <v>468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>
      <c r="A1" s="11"/>
      <c r="B1" s="11"/>
      <c r="C1" s="11"/>
      <c r="D1" s="11"/>
      <c r="E1" s="11"/>
      <c r="F1" s="11"/>
      <c r="G1" s="11"/>
      <c r="H1" s="11"/>
      <c r="I1" s="11"/>
    </row>
    <row r="3" spans="1:9">
      <c r="A3" s="12" t="s">
        <v>21</v>
      </c>
      <c r="B3" s="11"/>
      <c r="C3" s="11"/>
      <c r="D3" s="11"/>
      <c r="E3" s="11"/>
      <c r="F3" s="11"/>
      <c r="G3" s="11"/>
      <c r="H3" s="11"/>
      <c r="I3" s="11"/>
    </row>
    <row r="5" spans="1:9">
      <c r="A5" s="13" t="s">
        <v>22</v>
      </c>
      <c r="B5" s="11"/>
      <c r="C5" s="11"/>
      <c r="D5" s="11"/>
      <c r="E5" s="11"/>
      <c r="F5" s="11"/>
      <c r="G5" s="11"/>
      <c r="H5" s="11"/>
      <c r="I5" s="11"/>
    </row>
    <row r="6" spans="1:9">
      <c r="A6" s="13" t="s">
        <v>0</v>
      </c>
      <c r="B6" s="11"/>
      <c r="C6" s="11"/>
      <c r="D6" s="11"/>
      <c r="E6" s="11"/>
      <c r="F6" s="11"/>
      <c r="G6" s="11"/>
      <c r="H6" s="11"/>
      <c r="I6" s="11"/>
    </row>
    <row r="9" spans="1:9">
      <c r="A9" s="14" t="s">
        <v>1</v>
      </c>
      <c r="B9" s="11"/>
      <c r="C9" s="11"/>
      <c r="D9" s="11"/>
      <c r="E9" s="11"/>
      <c r="F9" s="11"/>
      <c r="G9" s="11"/>
      <c r="H9" s="11"/>
      <c r="I9" s="11"/>
    </row>
    <row r="11" spans="1:9">
      <c r="A11" s="6" t="s">
        <v>2</v>
      </c>
      <c r="B11" s="8" t="s">
        <v>3</v>
      </c>
      <c r="C11" s="9"/>
      <c r="D11" s="10"/>
      <c r="E11" s="8" t="s">
        <v>4</v>
      </c>
      <c r="F11" s="9"/>
      <c r="G11" s="10"/>
    </row>
    <row r="12" spans="1:9">
      <c r="A12" s="7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v>612</v>
      </c>
      <c r="C14" s="4">
        <v>363</v>
      </c>
      <c r="D14" s="4">
        <v>249</v>
      </c>
      <c r="E14" s="4">
        <v>5677</v>
      </c>
      <c r="F14" s="4">
        <v>3664</v>
      </c>
      <c r="G14" s="4">
        <v>2013</v>
      </c>
    </row>
    <row r="15" spans="1:9" ht="16.5">
      <c r="A15" s="5" t="s">
        <v>10</v>
      </c>
      <c r="B15" s="5">
        <v>6</v>
      </c>
      <c r="C15" s="5">
        <v>2</v>
      </c>
      <c r="D15" s="5">
        <v>4</v>
      </c>
      <c r="E15" s="5">
        <v>8</v>
      </c>
      <c r="F15" s="5">
        <v>2</v>
      </c>
      <c r="G15" s="5">
        <v>6</v>
      </c>
    </row>
    <row r="16" spans="1:9" ht="16.5">
      <c r="A16" s="5" t="s">
        <v>11</v>
      </c>
      <c r="B16" s="5">
        <v>18</v>
      </c>
      <c r="C16" s="5">
        <v>8</v>
      </c>
      <c r="D16" s="5">
        <v>10</v>
      </c>
      <c r="E16" s="5">
        <v>237</v>
      </c>
      <c r="F16" s="5">
        <v>114</v>
      </c>
      <c r="G16" s="5">
        <v>123</v>
      </c>
    </row>
    <row r="17" spans="1:7" ht="16.5">
      <c r="A17" s="5" t="s">
        <v>12</v>
      </c>
      <c r="B17" s="5">
        <v>56</v>
      </c>
      <c r="C17" s="5">
        <v>32</v>
      </c>
      <c r="D17" s="5">
        <v>24</v>
      </c>
      <c r="E17" s="5">
        <v>703</v>
      </c>
      <c r="F17" s="5">
        <v>347</v>
      </c>
      <c r="G17" s="5">
        <v>356</v>
      </c>
    </row>
    <row r="18" spans="1:7" ht="16.5">
      <c r="A18" s="5" t="s">
        <v>13</v>
      </c>
      <c r="B18" s="5">
        <v>51</v>
      </c>
      <c r="C18" s="5">
        <v>18</v>
      </c>
      <c r="D18" s="5">
        <v>33</v>
      </c>
      <c r="E18" s="5">
        <v>358</v>
      </c>
      <c r="F18" s="5">
        <v>121</v>
      </c>
      <c r="G18" s="5">
        <v>237</v>
      </c>
    </row>
    <row r="19" spans="1:7" ht="16.5">
      <c r="A19" s="5" t="s">
        <v>14</v>
      </c>
      <c r="B19" s="5">
        <v>25</v>
      </c>
      <c r="C19" s="5">
        <v>12</v>
      </c>
      <c r="D19" s="5">
        <v>13</v>
      </c>
      <c r="E19" s="5">
        <v>176</v>
      </c>
      <c r="F19" s="5">
        <v>107</v>
      </c>
      <c r="G19" s="5">
        <v>69</v>
      </c>
    </row>
    <row r="20" spans="1:7" ht="16.5">
      <c r="A20" s="5" t="s">
        <v>15</v>
      </c>
      <c r="B20" s="5">
        <v>121</v>
      </c>
      <c r="C20" s="5">
        <v>85</v>
      </c>
      <c r="D20" s="5">
        <v>36</v>
      </c>
      <c r="E20" s="5">
        <v>999</v>
      </c>
      <c r="F20" s="5">
        <v>795</v>
      </c>
      <c r="G20" s="5">
        <v>204</v>
      </c>
    </row>
    <row r="21" spans="1:7" ht="16.5">
      <c r="A21" s="5" t="s">
        <v>16</v>
      </c>
      <c r="B21" s="5">
        <v>263</v>
      </c>
      <c r="C21" s="5">
        <v>156</v>
      </c>
      <c r="D21" s="5">
        <v>107</v>
      </c>
      <c r="E21" s="5">
        <v>2438</v>
      </c>
      <c r="F21" s="5">
        <v>1683</v>
      </c>
      <c r="G21" s="5">
        <v>755</v>
      </c>
    </row>
    <row r="22" spans="1:7" ht="16.5">
      <c r="A22" s="5" t="s">
        <v>17</v>
      </c>
      <c r="B22" s="5">
        <v>72</v>
      </c>
      <c r="C22" s="5">
        <v>50</v>
      </c>
      <c r="D22" s="5">
        <v>22</v>
      </c>
      <c r="E22" s="5">
        <v>758</v>
      </c>
      <c r="F22" s="5">
        <v>495</v>
      </c>
      <c r="G22" s="5">
        <v>263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workbookViewId="0">
      <selection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>
      <c r="A1" s="11"/>
      <c r="B1" s="11"/>
      <c r="C1" s="11"/>
      <c r="D1" s="11"/>
      <c r="E1" s="11"/>
      <c r="F1" s="11"/>
      <c r="G1" s="11"/>
      <c r="H1" s="11"/>
      <c r="I1" s="11"/>
    </row>
    <row r="3" spans="1:9">
      <c r="A3" s="12" t="s">
        <v>21</v>
      </c>
      <c r="B3" s="11"/>
      <c r="C3" s="11"/>
      <c r="D3" s="11"/>
      <c r="E3" s="11"/>
      <c r="F3" s="11"/>
      <c r="G3" s="11"/>
      <c r="H3" s="11"/>
      <c r="I3" s="11"/>
    </row>
    <row r="5" spans="1:9">
      <c r="A5" s="13" t="s">
        <v>22</v>
      </c>
      <c r="B5" s="11"/>
      <c r="C5" s="11"/>
      <c r="D5" s="11"/>
      <c r="E5" s="11"/>
      <c r="F5" s="11"/>
      <c r="G5" s="11"/>
      <c r="H5" s="11"/>
      <c r="I5" s="11"/>
    </row>
    <row r="6" spans="1:9">
      <c r="A6" s="13" t="s">
        <v>19</v>
      </c>
      <c r="B6" s="11"/>
      <c r="C6" s="11"/>
      <c r="D6" s="11"/>
      <c r="E6" s="11"/>
      <c r="F6" s="11"/>
      <c r="G6" s="11"/>
      <c r="H6" s="11"/>
      <c r="I6" s="11"/>
    </row>
    <row r="9" spans="1:9">
      <c r="A9" s="14" t="s">
        <v>1</v>
      </c>
      <c r="B9" s="11"/>
      <c r="C9" s="11"/>
      <c r="D9" s="11"/>
      <c r="E9" s="11"/>
      <c r="F9" s="11"/>
      <c r="G9" s="11"/>
      <c r="H9" s="11"/>
      <c r="I9" s="11"/>
    </row>
    <row r="11" spans="1:9">
      <c r="A11" s="6" t="s">
        <v>2</v>
      </c>
      <c r="B11" s="8" t="s">
        <v>3</v>
      </c>
      <c r="C11" s="9"/>
      <c r="D11" s="10"/>
      <c r="E11" s="8" t="s">
        <v>4</v>
      </c>
      <c r="F11" s="9"/>
      <c r="G11" s="10"/>
    </row>
    <row r="12" spans="1:9">
      <c r="A12" s="7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v>277</v>
      </c>
      <c r="C14" s="4">
        <v>134</v>
      </c>
      <c r="D14" s="4">
        <v>143</v>
      </c>
      <c r="E14" s="4">
        <v>1408</v>
      </c>
      <c r="F14" s="4">
        <v>881</v>
      </c>
      <c r="G14" s="4">
        <v>527</v>
      </c>
    </row>
    <row r="15" spans="1:9" ht="16.5">
      <c r="A15" s="5" t="s">
        <v>10</v>
      </c>
      <c r="B15" s="5">
        <v>3</v>
      </c>
      <c r="C15" s="5">
        <v>1</v>
      </c>
      <c r="D15" s="5">
        <v>2</v>
      </c>
      <c r="E15" s="5">
        <v>3</v>
      </c>
      <c r="F15" s="5">
        <v>1</v>
      </c>
      <c r="G15" s="5">
        <v>2</v>
      </c>
    </row>
    <row r="16" spans="1:9" ht="16.5">
      <c r="A16" s="5" t="s">
        <v>11</v>
      </c>
      <c r="B16" s="5">
        <v>7</v>
      </c>
      <c r="C16" s="5">
        <v>3</v>
      </c>
      <c r="D16" s="5">
        <v>4</v>
      </c>
      <c r="E16" s="5">
        <v>41</v>
      </c>
      <c r="F16" s="5">
        <v>13</v>
      </c>
      <c r="G16" s="5">
        <v>28</v>
      </c>
    </row>
    <row r="17" spans="1:7" ht="16.5">
      <c r="A17" s="5" t="s">
        <v>12</v>
      </c>
      <c r="B17" s="5">
        <v>12</v>
      </c>
      <c r="C17" s="5">
        <v>5</v>
      </c>
      <c r="D17" s="5">
        <v>7</v>
      </c>
      <c r="E17" s="5">
        <v>136</v>
      </c>
      <c r="F17" s="5">
        <v>80</v>
      </c>
      <c r="G17" s="5">
        <v>56</v>
      </c>
    </row>
    <row r="18" spans="1:7" ht="16.5">
      <c r="A18" s="5" t="s">
        <v>13</v>
      </c>
      <c r="B18" s="5">
        <v>28</v>
      </c>
      <c r="C18" s="5">
        <v>11</v>
      </c>
      <c r="D18" s="5">
        <v>17</v>
      </c>
      <c r="E18" s="5">
        <v>112</v>
      </c>
      <c r="F18" s="5">
        <v>57</v>
      </c>
      <c r="G18" s="5">
        <v>55</v>
      </c>
    </row>
    <row r="19" spans="1:7" ht="16.5">
      <c r="A19" s="5" t="s">
        <v>14</v>
      </c>
      <c r="B19" s="5">
        <v>28</v>
      </c>
      <c r="C19" s="5">
        <v>16</v>
      </c>
      <c r="D19" s="5">
        <v>12</v>
      </c>
      <c r="E19" s="5">
        <v>85</v>
      </c>
      <c r="F19" s="5">
        <v>51</v>
      </c>
      <c r="G19" s="5">
        <v>34</v>
      </c>
    </row>
    <row r="20" spans="1:7" ht="16.5">
      <c r="A20" s="5" t="s">
        <v>15</v>
      </c>
      <c r="B20" s="5">
        <v>62</v>
      </c>
      <c r="C20" s="5">
        <v>32</v>
      </c>
      <c r="D20" s="5">
        <v>30</v>
      </c>
      <c r="E20" s="5">
        <v>279</v>
      </c>
      <c r="F20" s="5">
        <v>189</v>
      </c>
      <c r="G20" s="5">
        <v>90</v>
      </c>
    </row>
    <row r="21" spans="1:7" ht="16.5">
      <c r="A21" s="5" t="s">
        <v>16</v>
      </c>
      <c r="B21" s="5">
        <v>111</v>
      </c>
      <c r="C21" s="5">
        <v>56</v>
      </c>
      <c r="D21" s="5">
        <v>55</v>
      </c>
      <c r="E21" s="5">
        <v>530</v>
      </c>
      <c r="F21" s="5">
        <v>373</v>
      </c>
      <c r="G21" s="5">
        <v>157</v>
      </c>
    </row>
    <row r="22" spans="1:7" ht="16.5">
      <c r="A22" s="5" t="s">
        <v>17</v>
      </c>
      <c r="B22" s="5">
        <v>26</v>
      </c>
      <c r="C22" s="5">
        <v>10</v>
      </c>
      <c r="D22" s="5">
        <v>16</v>
      </c>
      <c r="E22" s="5">
        <v>222</v>
      </c>
      <c r="F22" s="5">
        <v>117</v>
      </c>
      <c r="G22" s="5">
        <v>105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workbookViewId="0">
      <selection activeCell="M11" sqref="M11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>
      <c r="A1" s="11"/>
      <c r="B1" s="11"/>
      <c r="C1" s="11"/>
      <c r="D1" s="11"/>
      <c r="E1" s="11"/>
      <c r="F1" s="11"/>
      <c r="G1" s="11"/>
      <c r="H1" s="11"/>
      <c r="I1" s="11"/>
    </row>
    <row r="3" spans="1:9">
      <c r="A3" s="12" t="s">
        <v>21</v>
      </c>
      <c r="B3" s="11"/>
      <c r="C3" s="11"/>
      <c r="D3" s="11"/>
      <c r="E3" s="11"/>
      <c r="F3" s="11"/>
      <c r="G3" s="11"/>
      <c r="H3" s="11"/>
      <c r="I3" s="11"/>
    </row>
    <row r="5" spans="1:9">
      <c r="A5" s="13" t="s">
        <v>22</v>
      </c>
      <c r="B5" s="11"/>
      <c r="C5" s="11"/>
      <c r="D5" s="11"/>
      <c r="E5" s="11"/>
      <c r="F5" s="11"/>
      <c r="G5" s="11"/>
      <c r="H5" s="11"/>
      <c r="I5" s="11"/>
    </row>
    <row r="6" spans="1:9">
      <c r="A6" s="13" t="s">
        <v>18</v>
      </c>
      <c r="B6" s="11"/>
      <c r="C6" s="11"/>
      <c r="D6" s="11"/>
      <c r="E6" s="11"/>
      <c r="F6" s="11"/>
      <c r="G6" s="11"/>
      <c r="H6" s="11"/>
      <c r="I6" s="11"/>
    </row>
    <row r="9" spans="1:9">
      <c r="A9" s="14" t="s">
        <v>1</v>
      </c>
      <c r="B9" s="11"/>
      <c r="C9" s="11"/>
      <c r="D9" s="11"/>
      <c r="E9" s="11"/>
      <c r="F9" s="11"/>
      <c r="G9" s="11"/>
      <c r="H9" s="11"/>
      <c r="I9" s="11"/>
    </row>
    <row r="11" spans="1:9">
      <c r="A11" s="6" t="s">
        <v>2</v>
      </c>
      <c r="B11" s="8" t="s">
        <v>3</v>
      </c>
      <c r="C11" s="9"/>
      <c r="D11" s="10"/>
      <c r="E11" s="8" t="s">
        <v>4</v>
      </c>
      <c r="F11" s="9"/>
      <c r="G11" s="10"/>
    </row>
    <row r="12" spans="1:9">
      <c r="A12" s="7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v>168</v>
      </c>
      <c r="C14" s="4">
        <v>87</v>
      </c>
      <c r="D14" s="4">
        <v>81</v>
      </c>
      <c r="E14" s="4">
        <v>1133</v>
      </c>
      <c r="F14" s="4">
        <v>753</v>
      </c>
      <c r="G14" s="4">
        <v>380</v>
      </c>
    </row>
    <row r="15" spans="1:9" ht="16.5">
      <c r="A15" s="5" t="s">
        <v>10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9" ht="16.5">
      <c r="A16" s="5" t="s">
        <v>11</v>
      </c>
      <c r="B16" s="5">
        <v>4</v>
      </c>
      <c r="C16" s="5">
        <v>2</v>
      </c>
      <c r="D16" s="5">
        <v>2</v>
      </c>
      <c r="E16" s="5">
        <v>58</v>
      </c>
      <c r="F16" s="5">
        <v>33</v>
      </c>
      <c r="G16" s="5">
        <v>25</v>
      </c>
    </row>
    <row r="17" spans="1:7" ht="16.5">
      <c r="A17" s="5" t="s">
        <v>12</v>
      </c>
      <c r="B17" s="5">
        <v>15</v>
      </c>
      <c r="C17" s="5">
        <v>9</v>
      </c>
      <c r="D17" s="5">
        <v>6</v>
      </c>
      <c r="E17" s="5">
        <v>198</v>
      </c>
      <c r="F17" s="5">
        <v>121</v>
      </c>
      <c r="G17" s="5">
        <v>77</v>
      </c>
    </row>
    <row r="18" spans="1:7" ht="16.5">
      <c r="A18" s="5" t="s">
        <v>13</v>
      </c>
      <c r="B18" s="5">
        <v>22</v>
      </c>
      <c r="C18" s="5">
        <v>7</v>
      </c>
      <c r="D18" s="5">
        <v>15</v>
      </c>
      <c r="E18" s="5">
        <v>99</v>
      </c>
      <c r="F18" s="5">
        <v>55</v>
      </c>
      <c r="G18" s="5">
        <v>44</v>
      </c>
    </row>
    <row r="19" spans="1:7" ht="16.5">
      <c r="A19" s="5" t="s">
        <v>14</v>
      </c>
      <c r="B19" s="5">
        <v>8</v>
      </c>
      <c r="C19" s="5">
        <v>7</v>
      </c>
      <c r="D19" s="5">
        <v>1</v>
      </c>
      <c r="E19" s="5">
        <v>49</v>
      </c>
      <c r="F19" s="5">
        <v>43</v>
      </c>
      <c r="G19" s="5">
        <v>6</v>
      </c>
    </row>
    <row r="20" spans="1:7" ht="16.5">
      <c r="A20" s="5" t="s">
        <v>15</v>
      </c>
      <c r="B20" s="5">
        <v>39</v>
      </c>
      <c r="C20" s="5">
        <v>19</v>
      </c>
      <c r="D20" s="5">
        <v>20</v>
      </c>
      <c r="E20" s="5">
        <v>207</v>
      </c>
      <c r="F20" s="5">
        <v>150</v>
      </c>
      <c r="G20" s="5">
        <v>57</v>
      </c>
    </row>
    <row r="21" spans="1:7" ht="16.5">
      <c r="A21" s="5" t="s">
        <v>16</v>
      </c>
      <c r="B21" s="5">
        <v>65</v>
      </c>
      <c r="C21" s="5">
        <v>35</v>
      </c>
      <c r="D21" s="5">
        <v>30</v>
      </c>
      <c r="E21" s="5">
        <v>362</v>
      </c>
      <c r="F21" s="5">
        <v>262</v>
      </c>
      <c r="G21" s="5">
        <v>100</v>
      </c>
    </row>
    <row r="22" spans="1:7" ht="16.5">
      <c r="A22" s="5" t="s">
        <v>17</v>
      </c>
      <c r="B22" s="5">
        <v>15</v>
      </c>
      <c r="C22" s="5">
        <v>8</v>
      </c>
      <c r="D22" s="5">
        <v>7</v>
      </c>
      <c r="E22" s="5">
        <v>160</v>
      </c>
      <c r="F22" s="5">
        <v>89</v>
      </c>
      <c r="G22" s="5">
        <v>71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workbookViewId="0">
      <selection activeCell="L12" sqref="L12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>
      <c r="A1" s="11"/>
      <c r="B1" s="11"/>
      <c r="C1" s="11"/>
      <c r="D1" s="11"/>
      <c r="E1" s="11"/>
      <c r="F1" s="11"/>
      <c r="G1" s="11"/>
      <c r="H1" s="11"/>
      <c r="I1" s="11"/>
    </row>
    <row r="3" spans="1:9">
      <c r="A3" s="12" t="s">
        <v>21</v>
      </c>
      <c r="B3" s="11"/>
      <c r="C3" s="11"/>
      <c r="D3" s="11"/>
      <c r="E3" s="11"/>
      <c r="F3" s="11"/>
      <c r="G3" s="11"/>
      <c r="H3" s="11"/>
      <c r="I3" s="11"/>
    </row>
    <row r="5" spans="1:9">
      <c r="A5" s="13" t="s">
        <v>22</v>
      </c>
      <c r="B5" s="11"/>
      <c r="C5" s="11"/>
      <c r="D5" s="11"/>
      <c r="E5" s="11"/>
      <c r="F5" s="11"/>
      <c r="G5" s="11"/>
      <c r="H5" s="11"/>
      <c r="I5" s="11"/>
    </row>
    <row r="6" spans="1:9">
      <c r="A6" s="13" t="s">
        <v>20</v>
      </c>
      <c r="B6" s="11"/>
      <c r="C6" s="11"/>
      <c r="D6" s="11"/>
      <c r="E6" s="11"/>
      <c r="F6" s="11"/>
      <c r="G6" s="11"/>
      <c r="H6" s="11"/>
      <c r="I6" s="11"/>
    </row>
    <row r="9" spans="1:9">
      <c r="A9" s="14" t="s">
        <v>1</v>
      </c>
      <c r="B9" s="11"/>
      <c r="C9" s="11"/>
      <c r="D9" s="11"/>
      <c r="E9" s="11"/>
      <c r="F9" s="11"/>
      <c r="G9" s="11"/>
      <c r="H9" s="11"/>
      <c r="I9" s="11"/>
    </row>
    <row r="11" spans="1:9">
      <c r="A11" s="6" t="s">
        <v>2</v>
      </c>
      <c r="B11" s="8" t="s">
        <v>3</v>
      </c>
      <c r="C11" s="9"/>
      <c r="D11" s="10"/>
      <c r="E11" s="8" t="s">
        <v>4</v>
      </c>
      <c r="F11" s="9"/>
      <c r="G11" s="10"/>
    </row>
    <row r="12" spans="1:9">
      <c r="A12" s="7"/>
      <c r="B12" s="2" t="s">
        <v>5</v>
      </c>
      <c r="C12" s="2" t="s">
        <v>6</v>
      </c>
      <c r="D12" s="2" t="s">
        <v>7</v>
      </c>
      <c r="E12" s="2" t="s">
        <v>5</v>
      </c>
      <c r="F12" s="2" t="s">
        <v>6</v>
      </c>
      <c r="G12" s="2" t="s">
        <v>7</v>
      </c>
    </row>
    <row r="13" spans="1:9" ht="16.5">
      <c r="A13" s="3" t="s">
        <v>8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</row>
    <row r="14" spans="1:9" ht="16.5">
      <c r="A14" s="4" t="s">
        <v>9</v>
      </c>
      <c r="B14" s="4">
        <v>182</v>
      </c>
      <c r="C14" s="4">
        <v>93</v>
      </c>
      <c r="D14" s="4">
        <v>89</v>
      </c>
      <c r="E14" s="4">
        <v>1196</v>
      </c>
      <c r="F14" s="4">
        <v>739</v>
      </c>
      <c r="G14" s="4">
        <v>457</v>
      </c>
    </row>
    <row r="15" spans="1:9" ht="16.5">
      <c r="A15" s="5" t="s">
        <v>10</v>
      </c>
      <c r="B15" s="5">
        <v>2</v>
      </c>
      <c r="C15" s="5">
        <v>1</v>
      </c>
      <c r="D15" s="5">
        <v>1</v>
      </c>
      <c r="E15" s="5">
        <v>2</v>
      </c>
      <c r="F15" s="5">
        <v>1</v>
      </c>
      <c r="G15" s="5">
        <v>1</v>
      </c>
    </row>
    <row r="16" spans="1:9" ht="16.5">
      <c r="A16" s="5" t="s">
        <v>11</v>
      </c>
      <c r="B16" s="5">
        <v>4</v>
      </c>
      <c r="C16" s="5">
        <v>3</v>
      </c>
      <c r="D16" s="5">
        <v>1</v>
      </c>
      <c r="E16" s="5">
        <v>64</v>
      </c>
      <c r="F16" s="5">
        <v>29</v>
      </c>
      <c r="G16" s="5">
        <v>35</v>
      </c>
    </row>
    <row r="17" spans="1:7" ht="16.5">
      <c r="A17" s="5" t="s">
        <v>12</v>
      </c>
      <c r="B17" s="5">
        <v>25</v>
      </c>
      <c r="C17" s="5">
        <v>12</v>
      </c>
      <c r="D17" s="5">
        <v>13</v>
      </c>
      <c r="E17" s="5">
        <v>203</v>
      </c>
      <c r="F17" s="5">
        <v>107</v>
      </c>
      <c r="G17" s="5">
        <v>96</v>
      </c>
    </row>
    <row r="18" spans="1:7" ht="16.5">
      <c r="A18" s="5" t="s">
        <v>13</v>
      </c>
      <c r="B18" s="5">
        <v>22</v>
      </c>
      <c r="C18" s="5">
        <v>12</v>
      </c>
      <c r="D18" s="5">
        <v>10</v>
      </c>
      <c r="E18" s="5">
        <v>106</v>
      </c>
      <c r="F18" s="5">
        <v>37</v>
      </c>
      <c r="G18" s="5">
        <v>69</v>
      </c>
    </row>
    <row r="19" spans="1:7" ht="16.5">
      <c r="A19" s="5" t="s">
        <v>14</v>
      </c>
      <c r="B19" s="5">
        <v>12</v>
      </c>
      <c r="C19" s="5">
        <v>6</v>
      </c>
      <c r="D19" s="5">
        <v>6</v>
      </c>
      <c r="E19" s="5">
        <v>48</v>
      </c>
      <c r="F19" s="5">
        <v>33</v>
      </c>
      <c r="G19" s="5">
        <v>15</v>
      </c>
    </row>
    <row r="20" spans="1:7" ht="16.5">
      <c r="A20" s="5" t="s">
        <v>15</v>
      </c>
      <c r="B20" s="5">
        <v>37</v>
      </c>
      <c r="C20" s="5">
        <v>16</v>
      </c>
      <c r="D20" s="5">
        <v>21</v>
      </c>
      <c r="E20" s="5">
        <v>212</v>
      </c>
      <c r="F20" s="5">
        <v>163</v>
      </c>
      <c r="G20" s="5">
        <v>49</v>
      </c>
    </row>
    <row r="21" spans="1:7" ht="16.5">
      <c r="A21" s="5" t="s">
        <v>16</v>
      </c>
      <c r="B21" s="5">
        <v>74</v>
      </c>
      <c r="C21" s="5">
        <v>38</v>
      </c>
      <c r="D21" s="5">
        <v>36</v>
      </c>
      <c r="E21" s="5">
        <v>474</v>
      </c>
      <c r="F21" s="5">
        <v>311</v>
      </c>
      <c r="G21" s="5">
        <v>163</v>
      </c>
    </row>
    <row r="22" spans="1:7" ht="16.5">
      <c r="A22" s="5" t="s">
        <v>17</v>
      </c>
      <c r="B22" s="5">
        <v>6</v>
      </c>
      <c r="C22" s="5">
        <v>5</v>
      </c>
      <c r="D22" s="5">
        <v>1</v>
      </c>
      <c r="E22" s="5">
        <v>87</v>
      </c>
      <c r="F22" s="5">
        <v>58</v>
      </c>
      <c r="G22" s="5">
        <v>29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ATD Y ATC  MR</vt:lpstr>
      <vt:lpstr>CS 15</vt:lpstr>
      <vt:lpstr>MIGUEL GRAU A</vt:lpstr>
      <vt:lpstr>MIGUEL GRAU B</vt:lpstr>
      <vt:lpstr>MIGUEL GRAU CD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estadistica2</dc:creator>
  <cp:lastModifiedBy>Usuario</cp:lastModifiedBy>
  <dcterms:created xsi:type="dcterms:W3CDTF">2020-03-07T20:47:17Z</dcterms:created>
  <dcterms:modified xsi:type="dcterms:W3CDTF">2021-01-13T04:24:59Z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